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2"/>
  </bookViews>
  <sheets>
    <sheet name="k25-" sheetId="1" r:id="rId1"/>
    <sheet name="k50" sheetId="2" r:id="rId2"/>
    <sheet name="k70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<sst xmlns="http://schemas.openxmlformats.org/spreadsheetml/2006/main" count="52" uniqueCount="40">
  <si>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G10</t>
  </si>
  <si>
    <t>Anders Edin</t>
  </si>
  <si>
    <t>G11</t>
  </si>
  <si>
    <t>Hans Ole Skarlund</t>
  </si>
  <si>
    <t>Adrian Østensen</t>
  </si>
  <si>
    <t>Hans Gunnar Eliassen</t>
  </si>
  <si>
    <t>G14</t>
  </si>
  <si>
    <t>Even Kvandal</t>
  </si>
  <si>
    <t>Knut W. Nilsen</t>
  </si>
  <si>
    <t>Veteran 55-60</t>
  </si>
  <si>
    <t>Alf T. Haug</t>
  </si>
  <si>
    <t>Tom Karadal</t>
  </si>
  <si>
    <t>Veteran 61-65</t>
  </si>
  <si>
    <t>Jan Skjevik</t>
  </si>
  <si>
    <t>Vet. 66-70</t>
  </si>
  <si>
    <t>Jan Willy Oskal</t>
  </si>
  <si>
    <t>Vet. 41-45</t>
  </si>
  <si>
    <t>Karl O Hjørnerød</t>
  </si>
  <si>
    <t>Lars O. Moen</t>
  </si>
  <si>
    <t>Per I. Holstad</t>
  </si>
  <si>
    <t>Junior</t>
  </si>
  <si>
    <t>Emil Storjord</t>
  </si>
  <si>
    <t>Petter H. Johansen</t>
  </si>
  <si>
    <t>Sigurd M. Svendsen</t>
  </si>
  <si>
    <t>Veteran 46-50</t>
  </si>
  <si>
    <t>Geir Rune Lislegaard</t>
  </si>
  <si>
    <t>J10</t>
  </si>
  <si>
    <t>Martine Bech</t>
  </si>
  <si>
    <t>Klasse</t>
  </si>
  <si>
    <t>Navn</t>
  </si>
  <si>
    <t>Tid</t>
  </si>
  <si>
    <t>Poeng Langrenn</t>
  </si>
  <si>
    <t>Poeng Hopp</t>
  </si>
  <si>
    <t>Sum</t>
  </si>
  <si>
    <t>Poeng langrenn</t>
  </si>
  <si>
    <t>Poeng hopp</t>
  </si>
  <si>
    <t>Kombinert K50</t>
  </si>
  <si>
    <t>Kombinert K70</t>
  </si>
  <si>
    <t>Ole Leiråmo</t>
  </si>
  <si>
    <t>Senior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</si>
</sst>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9" sqref="F9"/>
    </sheetView>
  </sheetViews>
  <sheetFormatPr defaultColWidth="11.421875" defaultRowHeight="15"/>
  <cols>
    <col min="2" max="2" width="24.7109375" style="0" customWidth="1"/>
    <col min="3" max="3" width="2.140625" style="0" customWidth="1"/>
    <col min="5" max="5" width="16.57421875" style="0" customWidth="1"/>
    <col min="6" max="6" width="16.8515625" style="0" customWidth="1"/>
    <col min="7" max="7" width="11.421875" style="2" customWidth="1"/>
  </cols>
  <sheetData>
    <row r="1" spans="1:7" s="2" customFormat="1" ht="15">
      <c r="A1" s="2" t="s">
        <v>28</v>
      </c>
      <c r="B1" s="2" t="s">
        <v>29</v>
      </c>
      <c r="D1" s="2" t="s">
        <v>30</v>
      </c>
      <c r="E1" s="3" t="s">
        <v>31</v>
      </c>
      <c r="F1" s="3" t="s">
        <v>32</v>
      </c>
      <c r="G1" s="3" t="s">
        <v>33</v>
      </c>
    </row>
    <row r="2" ht="15">
      <c r="D2" s="1"/>
    </row>
    <row r="3" ht="15">
      <c r="G3" s="2">
        <f aca="true" t="shared" si="0" ref="G3:G9">SUM(E3:F3)</f>
        <v>0</v>
      </c>
    </row>
    <row r="4" spans="1:7" ht="15">
      <c r="A4" t="s">
        <v>0</v>
      </c>
      <c r="B4" t="s">
        <v>1</v>
      </c>
      <c r="D4" s="1">
        <v>0.15416666666666667</v>
      </c>
      <c r="E4">
        <v>220</v>
      </c>
      <c r="F4">
        <v>87.7</v>
      </c>
      <c r="G4" s="2">
        <f t="shared" si="0"/>
        <v>307.7</v>
      </c>
    </row>
    <row r="5" spans="4:7" ht="15">
      <c r="D5" s="1"/>
      <c r="G5" s="2">
        <f t="shared" si="0"/>
        <v>0</v>
      </c>
    </row>
    <row r="6" spans="1:7" ht="15">
      <c r="A6" t="s">
        <v>26</v>
      </c>
      <c r="B6" t="s">
        <v>27</v>
      </c>
      <c r="D6" s="1">
        <v>0.1625</v>
      </c>
      <c r="E6">
        <v>220</v>
      </c>
      <c r="F6">
        <v>88.7</v>
      </c>
      <c r="G6" s="2">
        <f t="shared" si="0"/>
        <v>308.7</v>
      </c>
    </row>
    <row r="7" ht="15">
      <c r="G7" s="2">
        <f t="shared" si="0"/>
        <v>0</v>
      </c>
    </row>
    <row r="8" spans="1:7" ht="15">
      <c r="A8" t="s">
        <v>2</v>
      </c>
      <c r="B8" t="s">
        <v>3</v>
      </c>
      <c r="D8" s="1">
        <v>0.11944444444444445</v>
      </c>
      <c r="E8">
        <v>220</v>
      </c>
      <c r="F8">
        <v>98.7</v>
      </c>
      <c r="G8" s="2">
        <f t="shared" si="0"/>
        <v>318.7</v>
      </c>
    </row>
    <row r="9" spans="2:7" ht="15">
      <c r="B9" t="s">
        <v>4</v>
      </c>
      <c r="D9" s="1">
        <v>0.1423611111111111</v>
      </c>
      <c r="E9">
        <v>203.5</v>
      </c>
      <c r="F9">
        <v>101.5</v>
      </c>
      <c r="G9" s="2">
        <f t="shared" si="0"/>
        <v>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8" sqref="J8"/>
    </sheetView>
  </sheetViews>
  <sheetFormatPr defaultColWidth="11.421875" defaultRowHeight="15"/>
  <cols>
    <col min="1" max="1" width="19.421875" style="0" customWidth="1"/>
    <col min="2" max="2" width="20.421875" style="0" customWidth="1"/>
    <col min="3" max="3" width="2.140625" style="0" customWidth="1"/>
    <col min="4" max="4" width="2.28125" style="0" customWidth="1"/>
    <col min="6" max="6" width="15.7109375" style="0" customWidth="1"/>
    <col min="8" max="8" width="11.421875" style="2" customWidth="1"/>
  </cols>
  <sheetData>
    <row r="1" s="4" customFormat="1" ht="21">
      <c r="A1" s="4" t="s">
        <v>36</v>
      </c>
    </row>
    <row r="2" spans="1:8" s="2" customFormat="1" ht="15">
      <c r="A2" s="2" t="s">
        <v>28</v>
      </c>
      <c r="B2" s="2" t="s">
        <v>29</v>
      </c>
      <c r="E2" s="2" t="s">
        <v>30</v>
      </c>
      <c r="F2" s="2" t="s">
        <v>34</v>
      </c>
      <c r="G2" s="2" t="s">
        <v>32</v>
      </c>
      <c r="H2" s="3" t="s">
        <v>33</v>
      </c>
    </row>
    <row r="3" spans="1:8" ht="15">
      <c r="A3" t="s">
        <v>2</v>
      </c>
      <c r="B3" t="s">
        <v>5</v>
      </c>
      <c r="E3" s="1">
        <v>0.09583333333333333</v>
      </c>
      <c r="F3">
        <v>220</v>
      </c>
      <c r="G3">
        <v>57.9</v>
      </c>
      <c r="H3" s="2">
        <f>SUM(F3:G3)</f>
        <v>277.9</v>
      </c>
    </row>
    <row r="4" ht="15">
      <c r="H4" s="2">
        <f aca="true" t="shared" si="0" ref="H4:H15">SUM(F4:G4)</f>
        <v>0</v>
      </c>
    </row>
    <row r="5" spans="1:8" ht="15">
      <c r="A5" t="s">
        <v>6</v>
      </c>
      <c r="B5" t="s">
        <v>7</v>
      </c>
      <c r="E5" s="1">
        <v>0.27569444444444446</v>
      </c>
      <c r="F5">
        <v>220</v>
      </c>
      <c r="G5">
        <v>74</v>
      </c>
      <c r="H5" s="2">
        <f t="shared" si="0"/>
        <v>294</v>
      </c>
    </row>
    <row r="6" ht="15">
      <c r="H6" s="2">
        <f t="shared" si="0"/>
        <v>0</v>
      </c>
    </row>
    <row r="7" spans="1:8" ht="15">
      <c r="A7" t="s">
        <v>24</v>
      </c>
      <c r="B7" t="s">
        <v>25</v>
      </c>
      <c r="E7" s="1">
        <v>0.22847222222222222</v>
      </c>
      <c r="F7">
        <v>220</v>
      </c>
      <c r="G7">
        <v>104.1</v>
      </c>
      <c r="H7" s="2">
        <f t="shared" si="0"/>
        <v>324.1</v>
      </c>
    </row>
    <row r="8" spans="2:8" ht="15">
      <c r="B8" t="s">
        <v>8</v>
      </c>
      <c r="E8" s="1">
        <v>0.22916666666666666</v>
      </c>
      <c r="F8">
        <v>216.6</v>
      </c>
      <c r="G8">
        <v>64.9</v>
      </c>
      <c r="H8" s="2">
        <f t="shared" si="0"/>
        <v>281.5</v>
      </c>
    </row>
    <row r="9" ht="15">
      <c r="H9" s="2">
        <f t="shared" si="0"/>
        <v>0</v>
      </c>
    </row>
    <row r="10" spans="1:8" ht="15">
      <c r="A10" t="s">
        <v>9</v>
      </c>
      <c r="B10" t="s">
        <v>10</v>
      </c>
      <c r="E10" s="1">
        <v>0.25833333333333336</v>
      </c>
      <c r="F10">
        <v>220</v>
      </c>
      <c r="G10">
        <v>106.4</v>
      </c>
      <c r="H10" s="2">
        <f t="shared" si="0"/>
        <v>326.4</v>
      </c>
    </row>
    <row r="11" spans="2:8" ht="15">
      <c r="B11" t="s">
        <v>11</v>
      </c>
      <c r="E11" s="1">
        <v>0.28680555555555554</v>
      </c>
      <c r="F11">
        <v>81</v>
      </c>
      <c r="G11">
        <v>61</v>
      </c>
      <c r="H11" s="2">
        <f t="shared" si="0"/>
        <v>142</v>
      </c>
    </row>
    <row r="12" ht="15">
      <c r="H12" s="2">
        <f t="shared" si="0"/>
        <v>0</v>
      </c>
    </row>
    <row r="13" spans="1:8" ht="15">
      <c r="A13" t="s">
        <v>12</v>
      </c>
      <c r="B13" t="s">
        <v>13</v>
      </c>
      <c r="E13" s="1">
        <v>0.22916666666666666</v>
      </c>
      <c r="F13">
        <v>220</v>
      </c>
      <c r="G13">
        <v>71.5</v>
      </c>
      <c r="H13" s="2">
        <f t="shared" si="0"/>
        <v>291.5</v>
      </c>
    </row>
    <row r="14" ht="15">
      <c r="H14" s="2">
        <f t="shared" si="0"/>
        <v>0</v>
      </c>
    </row>
    <row r="15" spans="1:8" ht="15">
      <c r="A15" t="s">
        <v>14</v>
      </c>
      <c r="B15" t="s">
        <v>15</v>
      </c>
      <c r="E15" s="1">
        <v>0.26666666666666666</v>
      </c>
      <c r="F15">
        <v>220</v>
      </c>
      <c r="G15">
        <v>45.5</v>
      </c>
      <c r="H15" s="2">
        <f t="shared" si="0"/>
        <v>265.5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15.00390625" style="0" customWidth="1"/>
    <col min="2" max="2" width="20.7109375" style="0" customWidth="1"/>
    <col min="3" max="3" width="1.7109375" style="0" customWidth="1"/>
    <col min="5" max="5" width="16.28125" style="0" customWidth="1"/>
    <col min="7" max="7" width="11.421875" style="2" customWidth="1"/>
  </cols>
  <sheetData>
    <row r="1" s="4" customFormat="1" ht="21">
      <c r="A1" s="4" t="s">
        <v>37</v>
      </c>
    </row>
    <row r="2" spans="1:7" s="2" customFormat="1" ht="15">
      <c r="A2" s="2" t="s">
        <v>28</v>
      </c>
      <c r="B2" s="2" t="s">
        <v>29</v>
      </c>
      <c r="D2" s="3" t="s">
        <v>30</v>
      </c>
      <c r="E2" s="3" t="s">
        <v>34</v>
      </c>
      <c r="F2" s="3" t="s">
        <v>35</v>
      </c>
      <c r="G2" s="3" t="s">
        <v>33</v>
      </c>
    </row>
    <row r="3" spans="1:7" s="2" customFormat="1" ht="15">
      <c r="A3" t="s">
        <v>16</v>
      </c>
      <c r="B3" t="s">
        <v>18</v>
      </c>
      <c r="C3"/>
      <c r="D3" s="1">
        <v>0.2298611111111111</v>
      </c>
      <c r="E3">
        <v>206.4</v>
      </c>
      <c r="F3">
        <v>104.5</v>
      </c>
      <c r="G3" s="2">
        <f>SUM(E3:F3)</f>
        <v>310.9</v>
      </c>
    </row>
    <row r="4" spans="2:7" ht="15">
      <c r="B4" t="s">
        <v>17</v>
      </c>
      <c r="D4" s="1">
        <v>0.22708333333333333</v>
      </c>
      <c r="E4">
        <v>220</v>
      </c>
      <c r="F4">
        <v>89.2</v>
      </c>
      <c r="G4" s="2">
        <f>SUM(E4:F4)</f>
        <v>309.2</v>
      </c>
    </row>
    <row r="5" spans="2:7" ht="15">
      <c r="B5" t="s">
        <v>38</v>
      </c>
      <c r="D5" s="1"/>
      <c r="G5" s="2">
        <v>290</v>
      </c>
    </row>
    <row r="6" spans="2:7" ht="15">
      <c r="B6" t="s">
        <v>19</v>
      </c>
      <c r="D6" s="1">
        <v>0.22777777777777777</v>
      </c>
      <c r="E6">
        <v>216.6</v>
      </c>
      <c r="F6">
        <v>42.3</v>
      </c>
      <c r="G6" s="2">
        <f aca="true" t="shared" si="0" ref="G6:G13">SUM(E6:F6)</f>
        <v>258.9</v>
      </c>
    </row>
    <row r="7" ht="15">
      <c r="G7" s="2">
        <f t="shared" si="0"/>
        <v>0</v>
      </c>
    </row>
    <row r="8" ht="15">
      <c r="G8" s="2">
        <f t="shared" si="0"/>
        <v>0</v>
      </c>
    </row>
    <row r="9" spans="1:7" ht="15">
      <c r="A9" t="s">
        <v>20</v>
      </c>
      <c r="B9" t="s">
        <v>21</v>
      </c>
      <c r="D9" s="1">
        <v>0.21597222222222223</v>
      </c>
      <c r="E9">
        <v>220</v>
      </c>
      <c r="F9">
        <v>109.7</v>
      </c>
      <c r="G9" s="2">
        <f t="shared" si="0"/>
        <v>329.7</v>
      </c>
    </row>
    <row r="10" ht="15">
      <c r="G10" s="2">
        <f t="shared" si="0"/>
        <v>0</v>
      </c>
    </row>
    <row r="11" ht="15">
      <c r="G11" s="2">
        <f t="shared" si="0"/>
        <v>0</v>
      </c>
    </row>
    <row r="12" spans="1:7" ht="15">
      <c r="A12" t="s">
        <v>39</v>
      </c>
      <c r="B12" t="s">
        <v>22</v>
      </c>
      <c r="D12" s="1">
        <v>0.23055555555555554</v>
      </c>
      <c r="E12">
        <v>220</v>
      </c>
      <c r="F12">
        <v>89.6</v>
      </c>
      <c r="G12" s="2">
        <f t="shared" si="0"/>
        <v>309.6</v>
      </c>
    </row>
    <row r="13" spans="1:7" ht="15">
      <c r="A13" t="s">
        <v>39</v>
      </c>
      <c r="B13" t="s">
        <v>23</v>
      </c>
      <c r="D13" s="1">
        <v>0.2576388888888889</v>
      </c>
      <c r="E13">
        <v>87.4</v>
      </c>
      <c r="F13">
        <v>106.1</v>
      </c>
      <c r="G13" s="2">
        <f t="shared" si="0"/>
        <v>193.5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askit</dc:creator>
  <cp:keywords/>
  <dc:description/>
  <cp:lastModifiedBy>askit</cp:lastModifiedBy>
  <dcterms:created xsi:type="dcterms:W3CDTF">2011-04-09T09:11:22Z</dcterms:created>
  <dcterms:modified xsi:type="dcterms:W3CDTF">2011-04-10T10:07:31Z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